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14" i="1" l="1"/>
  <c r="H12" i="1" l="1"/>
  <c r="W16" i="1" l="1"/>
  <c r="V16" i="1"/>
  <c r="W15" i="1"/>
  <c r="V15" i="1"/>
  <c r="W14" i="1"/>
  <c r="V14" i="1"/>
  <c r="U16" i="1" l="1"/>
  <c r="U15" i="1"/>
  <c r="U14" i="1"/>
  <c r="S16" i="1"/>
  <c r="S15" i="1"/>
  <c r="S14" i="1"/>
  <c r="M16" i="1"/>
  <c r="M15" i="1"/>
  <c r="Q12" i="1" l="1"/>
  <c r="W12" i="1" s="1"/>
  <c r="O12" i="1"/>
  <c r="I12" i="1"/>
  <c r="K12" i="1"/>
  <c r="V12" i="1" l="1"/>
  <c r="O17" i="1"/>
  <c r="U12" i="1"/>
  <c r="S12" i="1"/>
  <c r="K17" i="1"/>
  <c r="I17" i="1"/>
  <c r="M12" i="1"/>
  <c r="Q17" i="1"/>
  <c r="W17" i="1" s="1"/>
  <c r="V17" i="1" l="1"/>
  <c r="U17" i="1"/>
  <c r="S17" i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<sst xmlns="http://schemas.openxmlformats.org/spreadsheetml/2006/main" count="32" uniqueCount="30">
  <si>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</si>
  <si>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</si>
  <si>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</si>
  <si>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</si>
  <si>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</si>
  <si>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</si>
  <si>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</si>
  <si>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</si>
  <si>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</si>
  <si>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</si>
  <si>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</si>
  <si>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</si>
  <si>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</si>
  <si>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</si>
  <si>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</si>
  <si>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</si>
  <si>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</si>
  <si>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</si>
  <si>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</si>
  <si>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</si>
  <si>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Отчет об исполнении бюджета за 2014 год</t>
  </si>
  <si>
    <t>Отклонение отчета за 2014 год от отчета за 2013 год</t>
  </si>
  <si>
    <t>5-(4-3)</t>
  </si>
  <si>
    <t>Исполнено по отчету          за 2013 год</t>
  </si>
  <si>
    <t xml:space="preserve">Отклонение отчета за 2014 год от решения Совета депутатов от </t>
  </si>
  <si>
    <t>Утвержденные  бюджетные назначения    (ф.0503317)</t>
  </si>
  <si>
    <t>Исполнено по отчету на 01.01.2014 года                   (ф. 0503317)</t>
  </si>
  <si>
    <t>по исполнению бюджета  сельского поселения "Село  Нижняя Гавань" Ульчского муниципального района за 2014 год</t>
  </si>
  <si>
    <t>Решение Совета депутатов от 24.12.2013 № 04/12</t>
  </si>
  <si>
    <t>Решение Совета депутатов от 12.12.2014                   № 20/39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</si>
</sst>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4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15" xfId="0" applyFont="1" applyBorder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3"/>
  <sheetViews>
    <sheetView tabSelected="1" topLeftCell="A19" workbookViewId="0">
      <selection activeCell="K20" sqref="K20"/>
    </sheetView>
  </sheetViews>
  <sheetFormatPr defaultRowHeight="15" x14ac:dyDescent="0.25"/>
  <cols>
    <col min="2" max="2" width="7.28515625" customWidth="1"/>
    <col min="3" max="3" width="4" hidden="1" customWidth="1"/>
    <col min="4" max="4" width="2.5703125" hidden="1" customWidth="1"/>
    <col min="5" max="6" width="0.140625" hidden="1" customWidth="1"/>
    <col min="7" max="7" width="0.140625" customWidth="1"/>
    <col min="8" max="8" width="13.28515625" customWidth="1"/>
    <col min="9" max="9" width="13.42578125" customWidth="1"/>
    <col min="10" max="10" width="9.140625" hidden="1" customWidth="1"/>
    <col min="11" max="11" width="13.28515625" customWidth="1"/>
    <col min="12" max="12" width="9.140625" hidden="1" customWidth="1"/>
    <col min="13" max="13" width="13.42578125" customWidth="1"/>
    <col min="14" max="14" width="9.140625" hidden="1" customWidth="1"/>
    <col min="15" max="15" width="13.42578125" customWidth="1"/>
    <col min="16" max="16" width="9.140625" hidden="1" customWidth="1"/>
    <col min="17" max="17" width="13.140625" customWidth="1"/>
    <col min="18" max="18" width="0.140625" hidden="1" customWidth="1"/>
    <col min="19" max="19" width="12.5703125" customWidth="1"/>
    <col min="20" max="20" width="9.140625" hidden="1" customWidth="1"/>
    <col min="21" max="21" width="7.28515625" customWidth="1"/>
    <col min="22" max="22" width="14.28515625" customWidth="1"/>
    <col min="23" max="23" width="13.5703125" customWidth="1"/>
  </cols>
  <sheetData>
    <row r="1" spans="1:23" ht="15.75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97"/>
      <c r="L1" s="97"/>
      <c r="M1" s="38"/>
      <c r="N1" s="38"/>
      <c r="O1" s="38"/>
      <c r="P1" s="38"/>
      <c r="Q1" s="38"/>
      <c r="R1" s="38"/>
      <c r="S1" s="46" t="s">
        <v>7</v>
      </c>
      <c r="T1" s="46"/>
      <c r="U1" s="46"/>
      <c r="V1" s="46"/>
    </row>
    <row r="2" spans="1:23" ht="15.75" x14ac:dyDescent="0.25">
      <c r="A2" s="38"/>
      <c r="B2" s="38"/>
      <c r="C2" s="38"/>
      <c r="D2" s="38"/>
      <c r="E2" s="39"/>
      <c r="F2" s="39"/>
      <c r="G2" s="39"/>
      <c r="H2" s="39"/>
      <c r="I2" s="39"/>
      <c r="J2" s="39"/>
      <c r="K2" s="40"/>
      <c r="L2" s="40"/>
      <c r="M2" s="101" t="s">
        <v>8</v>
      </c>
      <c r="N2" s="101"/>
      <c r="O2" s="101"/>
      <c r="P2" s="39"/>
      <c r="Q2" s="39"/>
      <c r="R2" s="39"/>
      <c r="S2" s="39"/>
      <c r="T2" s="39"/>
      <c r="U2" s="40"/>
    </row>
    <row r="3" spans="1:23" ht="36" customHeight="1" x14ac:dyDescent="0.3">
      <c r="A3" s="53" t="s">
        <v>27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</row>
    <row r="4" spans="1:23" ht="18.75" customHeight="1" x14ac:dyDescent="0.3">
      <c r="E4" s="6"/>
      <c r="F4" s="6"/>
      <c r="G4" s="37"/>
      <c r="H4" s="3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16" t="s">
        <v>19</v>
      </c>
    </row>
    <row r="5" spans="1:23" ht="7.5" hidden="1" customHeight="1" x14ac:dyDescent="0.3">
      <c r="E5" s="6"/>
      <c r="F5" s="6"/>
      <c r="G5" s="37"/>
      <c r="H5" s="3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3" ht="124.5" customHeight="1" x14ac:dyDescent="0.25">
      <c r="A6" s="57" t="s">
        <v>16</v>
      </c>
      <c r="B6" s="64"/>
      <c r="C6" s="64"/>
      <c r="D6" s="58"/>
      <c r="E6" s="7"/>
      <c r="F6" s="7"/>
      <c r="G6" s="7"/>
      <c r="H6" s="47" t="s">
        <v>23</v>
      </c>
      <c r="I6" s="57" t="s">
        <v>28</v>
      </c>
      <c r="J6" s="58"/>
      <c r="K6" s="57" t="s">
        <v>29</v>
      </c>
      <c r="L6" s="58"/>
      <c r="M6" s="57" t="s">
        <v>0</v>
      </c>
      <c r="N6" s="58"/>
      <c r="O6" s="54" t="s">
        <v>20</v>
      </c>
      <c r="P6" s="55"/>
      <c r="Q6" s="56"/>
      <c r="R6" s="7"/>
      <c r="S6" s="102" t="s">
        <v>15</v>
      </c>
      <c r="T6" s="103"/>
      <c r="U6" s="104"/>
      <c r="V6" s="50" t="s">
        <v>24</v>
      </c>
      <c r="W6" s="50" t="s">
        <v>21</v>
      </c>
    </row>
    <row r="7" spans="1:23" s="4" customFormat="1" ht="15" customHeight="1" x14ac:dyDescent="0.25">
      <c r="A7" s="59"/>
      <c r="B7" s="65"/>
      <c r="C7" s="65"/>
      <c r="D7" s="60"/>
      <c r="E7" s="8"/>
      <c r="F7" s="8"/>
      <c r="G7" s="31"/>
      <c r="H7" s="48"/>
      <c r="I7" s="59"/>
      <c r="J7" s="60"/>
      <c r="K7" s="59"/>
      <c r="L7" s="60"/>
      <c r="M7" s="59"/>
      <c r="N7" s="60"/>
      <c r="O7" s="98" t="s">
        <v>25</v>
      </c>
      <c r="P7" s="98" t="s">
        <v>6</v>
      </c>
      <c r="Q7" s="57" t="s">
        <v>26</v>
      </c>
      <c r="R7" s="58"/>
      <c r="S7" s="57" t="s">
        <v>13</v>
      </c>
      <c r="T7" s="58"/>
      <c r="U7" s="47" t="s">
        <v>14</v>
      </c>
      <c r="V7" s="51"/>
      <c r="W7" s="51"/>
    </row>
    <row r="8" spans="1:23" s="4" customFormat="1" ht="15" customHeight="1" x14ac:dyDescent="0.25">
      <c r="A8" s="59"/>
      <c r="B8" s="65"/>
      <c r="C8" s="65"/>
      <c r="D8" s="60"/>
      <c r="E8" s="9"/>
      <c r="F8" s="9"/>
      <c r="G8" s="31"/>
      <c r="H8" s="48"/>
      <c r="I8" s="59"/>
      <c r="J8" s="60"/>
      <c r="K8" s="59"/>
      <c r="L8" s="60"/>
      <c r="M8" s="59"/>
      <c r="N8" s="60"/>
      <c r="O8" s="100"/>
      <c r="P8" s="99"/>
      <c r="Q8" s="59"/>
      <c r="R8" s="60"/>
      <c r="S8" s="59"/>
      <c r="T8" s="60"/>
      <c r="U8" s="48"/>
      <c r="V8" s="51"/>
      <c r="W8" s="51"/>
    </row>
    <row r="9" spans="1:23" s="4" customFormat="1" ht="15" customHeight="1" x14ac:dyDescent="0.25">
      <c r="A9" s="59"/>
      <c r="B9" s="65"/>
      <c r="C9" s="65"/>
      <c r="D9" s="60"/>
      <c r="E9" s="9"/>
      <c r="F9" s="9"/>
      <c r="G9" s="31"/>
      <c r="H9" s="48"/>
      <c r="I9" s="59"/>
      <c r="J9" s="60"/>
      <c r="K9" s="59"/>
      <c r="L9" s="60"/>
      <c r="M9" s="59"/>
      <c r="N9" s="60"/>
      <c r="O9" s="100"/>
      <c r="P9" s="98" t="s">
        <v>6</v>
      </c>
      <c r="Q9" s="59"/>
      <c r="R9" s="60"/>
      <c r="S9" s="59"/>
      <c r="T9" s="60"/>
      <c r="U9" s="48"/>
      <c r="V9" s="51"/>
      <c r="W9" s="51"/>
    </row>
    <row r="10" spans="1:23" s="4" customFormat="1" ht="45.75" customHeight="1" x14ac:dyDescent="0.25">
      <c r="A10" s="61"/>
      <c r="B10" s="66"/>
      <c r="C10" s="66"/>
      <c r="D10" s="62"/>
      <c r="E10" s="10"/>
      <c r="F10" s="10"/>
      <c r="G10" s="32"/>
      <c r="H10" s="49"/>
      <c r="I10" s="61"/>
      <c r="J10" s="62"/>
      <c r="K10" s="61"/>
      <c r="L10" s="62"/>
      <c r="M10" s="61"/>
      <c r="N10" s="62"/>
      <c r="O10" s="99"/>
      <c r="P10" s="99"/>
      <c r="Q10" s="61"/>
      <c r="R10" s="62"/>
      <c r="S10" s="61"/>
      <c r="T10" s="62"/>
      <c r="U10" s="49"/>
      <c r="V10" s="52"/>
      <c r="W10" s="52"/>
    </row>
    <row r="11" spans="1:23" s="24" customFormat="1" ht="18" customHeight="1" x14ac:dyDescent="0.2">
      <c r="A11" s="54">
        <v>1</v>
      </c>
      <c r="B11" s="55"/>
      <c r="C11" s="55"/>
      <c r="D11" s="56"/>
      <c r="E11" s="20"/>
      <c r="F11" s="20">
        <v>3</v>
      </c>
      <c r="G11" s="33"/>
      <c r="H11" s="23">
        <v>2</v>
      </c>
      <c r="I11" s="54">
        <v>3</v>
      </c>
      <c r="J11" s="56"/>
      <c r="K11" s="54">
        <v>4</v>
      </c>
      <c r="L11" s="56"/>
      <c r="M11" s="54" t="s">
        <v>22</v>
      </c>
      <c r="N11" s="56"/>
      <c r="O11" s="54">
        <v>6</v>
      </c>
      <c r="P11" s="56"/>
      <c r="Q11" s="54">
        <v>7</v>
      </c>
      <c r="R11" s="56"/>
      <c r="S11" s="54">
        <v>8</v>
      </c>
      <c r="T11" s="56"/>
      <c r="U11" s="23">
        <v>9</v>
      </c>
      <c r="V11" s="22">
        <v>10</v>
      </c>
      <c r="W11" s="22">
        <v>11</v>
      </c>
    </row>
    <row r="12" spans="1:23" s="1" customFormat="1" ht="25.5" customHeight="1" x14ac:dyDescent="0.3">
      <c r="A12" s="67" t="s">
        <v>1</v>
      </c>
      <c r="B12" s="68"/>
      <c r="C12" s="68"/>
      <c r="D12" s="69"/>
      <c r="E12" s="11"/>
      <c r="F12" s="11"/>
      <c r="G12" s="29"/>
      <c r="H12" s="43">
        <f>H14+H15</f>
        <v>3595526.5300000003</v>
      </c>
      <c r="I12" s="76">
        <f>I14+I15</f>
        <v>2896600</v>
      </c>
      <c r="J12" s="77"/>
      <c r="K12" s="76">
        <f>K14+K15</f>
        <v>3515762</v>
      </c>
      <c r="L12" s="77"/>
      <c r="M12" s="76">
        <f>K12-I12</f>
        <v>619162</v>
      </c>
      <c r="N12" s="77"/>
      <c r="O12" s="76">
        <f>O14+O15</f>
        <v>3515762</v>
      </c>
      <c r="P12" s="77"/>
      <c r="Q12" s="76">
        <f>Q14+Q15</f>
        <v>3137013.09</v>
      </c>
      <c r="R12" s="77"/>
      <c r="S12" s="94">
        <f>Q12-O12</f>
        <v>-378748.91000000015</v>
      </c>
      <c r="T12" s="94"/>
      <c r="U12" s="12">
        <f>Q12/O12*100</f>
        <v>89.227117478373103</v>
      </c>
      <c r="V12" s="21">
        <f>Q12-K12</f>
        <v>-378748.91000000015</v>
      </c>
      <c r="W12" s="21">
        <f>Q12-H12</f>
        <v>-458513.44000000041</v>
      </c>
    </row>
    <row r="13" spans="1:23" s="2" customFormat="1" ht="12" customHeight="1" x14ac:dyDescent="0.3">
      <c r="A13" s="70" t="s">
        <v>2</v>
      </c>
      <c r="B13" s="71"/>
      <c r="C13" s="71"/>
      <c r="D13" s="72"/>
      <c r="E13" s="13"/>
      <c r="F13" s="13"/>
      <c r="G13" s="34"/>
      <c r="H13" s="44"/>
      <c r="I13" s="91"/>
      <c r="J13" s="92"/>
      <c r="K13" s="91"/>
      <c r="L13" s="92"/>
      <c r="M13" s="91"/>
      <c r="N13" s="92"/>
      <c r="O13" s="95"/>
      <c r="P13" s="96"/>
      <c r="Q13" s="95"/>
      <c r="R13" s="96"/>
      <c r="S13" s="91"/>
      <c r="T13" s="92"/>
      <c r="U13" s="14"/>
      <c r="V13" s="25"/>
      <c r="W13" s="26"/>
    </row>
    <row r="14" spans="1:23" s="3" customFormat="1" ht="56.25" customHeight="1" x14ac:dyDescent="0.3">
      <c r="A14" s="73" t="s">
        <v>3</v>
      </c>
      <c r="B14" s="74"/>
      <c r="C14" s="74"/>
      <c r="D14" s="75"/>
      <c r="E14" s="19"/>
      <c r="F14" s="19"/>
      <c r="G14" s="28"/>
      <c r="H14" s="45">
        <v>525666.53</v>
      </c>
      <c r="I14" s="78">
        <v>715000</v>
      </c>
      <c r="J14" s="79"/>
      <c r="K14" s="78">
        <v>669800</v>
      </c>
      <c r="L14" s="79"/>
      <c r="M14" s="78">
        <f t="shared" ref="M14:M17" si="0">K14-I14</f>
        <v>-45200</v>
      </c>
      <c r="N14" s="79"/>
      <c r="O14" s="78">
        <v>669800</v>
      </c>
      <c r="P14" s="79"/>
      <c r="Q14" s="78">
        <v>674913.09</v>
      </c>
      <c r="R14" s="79"/>
      <c r="S14" s="93">
        <f t="shared" ref="S14:S17" si="1">Q14-O14</f>
        <v>5113.0899999999674</v>
      </c>
      <c r="T14" s="93"/>
      <c r="U14" s="27">
        <f t="shared" ref="U14:U15" si="2">Q14/O14*100</f>
        <v>100.76337563451776</v>
      </c>
      <c r="V14" s="35">
        <f t="shared" ref="V14:V17" si="3">Q14-K14</f>
        <v>5113.0899999999674</v>
      </c>
      <c r="W14" s="35">
        <f t="shared" ref="W14:W17" si="4">Q14-H14</f>
        <v>149246.55999999994</v>
      </c>
    </row>
    <row r="15" spans="1:23" s="3" customFormat="1" ht="39" customHeight="1" x14ac:dyDescent="0.3">
      <c r="A15" s="73" t="s">
        <v>4</v>
      </c>
      <c r="B15" s="74"/>
      <c r="C15" s="74"/>
      <c r="D15" s="75"/>
      <c r="E15" s="19"/>
      <c r="F15" s="19"/>
      <c r="G15" s="28"/>
      <c r="H15" s="45">
        <v>3069860</v>
      </c>
      <c r="I15" s="78">
        <v>2181600</v>
      </c>
      <c r="J15" s="79"/>
      <c r="K15" s="78">
        <v>2845962</v>
      </c>
      <c r="L15" s="79"/>
      <c r="M15" s="78">
        <f t="shared" si="0"/>
        <v>664362</v>
      </c>
      <c r="N15" s="79"/>
      <c r="O15" s="78">
        <v>2845962</v>
      </c>
      <c r="P15" s="79"/>
      <c r="Q15" s="78">
        <v>2462100</v>
      </c>
      <c r="R15" s="79"/>
      <c r="S15" s="85">
        <f t="shared" si="1"/>
        <v>-383862</v>
      </c>
      <c r="T15" s="86"/>
      <c r="U15" s="27">
        <f t="shared" si="2"/>
        <v>86.51204759585687</v>
      </c>
      <c r="V15" s="35">
        <f t="shared" si="3"/>
        <v>-383862</v>
      </c>
      <c r="W15" s="35">
        <f t="shared" si="4"/>
        <v>-607760</v>
      </c>
    </row>
    <row r="16" spans="1:23" s="1" customFormat="1" ht="24.75" customHeight="1" x14ac:dyDescent="0.3">
      <c r="A16" s="67" t="s">
        <v>5</v>
      </c>
      <c r="B16" s="68"/>
      <c r="C16" s="68"/>
      <c r="D16" s="69"/>
      <c r="E16" s="11"/>
      <c r="F16" s="11"/>
      <c r="G16" s="29"/>
      <c r="H16" s="43">
        <v>3578047.72</v>
      </c>
      <c r="I16" s="89">
        <v>2932300</v>
      </c>
      <c r="J16" s="90"/>
      <c r="K16" s="76">
        <v>3529175</v>
      </c>
      <c r="L16" s="77"/>
      <c r="M16" s="76">
        <f t="shared" si="0"/>
        <v>596875</v>
      </c>
      <c r="N16" s="77"/>
      <c r="O16" s="76">
        <v>3529175</v>
      </c>
      <c r="P16" s="77"/>
      <c r="Q16" s="76">
        <v>3144518.93</v>
      </c>
      <c r="R16" s="77"/>
      <c r="S16" s="87">
        <f t="shared" si="1"/>
        <v>-384656.06999999983</v>
      </c>
      <c r="T16" s="88"/>
      <c r="U16" s="12">
        <f>Q16/O16*100</f>
        <v>89.100680187295893</v>
      </c>
      <c r="V16" s="36">
        <f t="shared" si="3"/>
        <v>-384656.06999999983</v>
      </c>
      <c r="W16" s="36">
        <f t="shared" si="4"/>
        <v>-433528.79000000004</v>
      </c>
    </row>
    <row r="17" spans="1:23" s="1" customFormat="1" ht="39" customHeight="1" x14ac:dyDescent="0.3">
      <c r="A17" s="81" t="s">
        <v>9</v>
      </c>
      <c r="B17" s="82"/>
      <c r="C17" s="82"/>
      <c r="D17" s="83"/>
      <c r="E17" s="15"/>
      <c r="F17" s="15"/>
      <c r="G17" s="30"/>
      <c r="H17" s="43">
        <v>17478.810000000001</v>
      </c>
      <c r="I17" s="76">
        <f>I12-I16</f>
        <v>-35700</v>
      </c>
      <c r="J17" s="77"/>
      <c r="K17" s="17">
        <f>K12-K16</f>
        <v>-13413</v>
      </c>
      <c r="L17" s="18"/>
      <c r="M17" s="76">
        <f t="shared" si="0"/>
        <v>22287</v>
      </c>
      <c r="N17" s="77"/>
      <c r="O17" s="76">
        <f>O12-O16</f>
        <v>-13413</v>
      </c>
      <c r="P17" s="77"/>
      <c r="Q17" s="76">
        <f>Q12-Q16</f>
        <v>-7505.8400000003166</v>
      </c>
      <c r="R17" s="77"/>
      <c r="S17" s="94">
        <f t="shared" si="1"/>
        <v>5907.1599999996834</v>
      </c>
      <c r="T17" s="94"/>
      <c r="U17" s="12">
        <f>Q17/O17*100</f>
        <v>55.959442332068264</v>
      </c>
      <c r="V17" s="36">
        <f t="shared" si="3"/>
        <v>5907.1599999996834</v>
      </c>
      <c r="W17" s="36">
        <f t="shared" si="4"/>
        <v>-24984.650000000318</v>
      </c>
    </row>
    <row r="18" spans="1:23" s="5" customFormat="1" ht="18.75" x14ac:dyDescent="0.3">
      <c r="A18" s="63"/>
      <c r="B18" s="63"/>
      <c r="C18" s="63"/>
      <c r="D18" s="63"/>
    </row>
    <row r="19" spans="1:23" s="39" customFormat="1" ht="15.75" x14ac:dyDescent="0.25">
      <c r="A19" s="41" t="s">
        <v>17</v>
      </c>
      <c r="B19" s="42"/>
      <c r="C19" s="42"/>
      <c r="D19" s="42"/>
    </row>
    <row r="20" spans="1:23" s="39" customFormat="1" ht="15.75" x14ac:dyDescent="0.25">
      <c r="A20" s="41" t="s">
        <v>10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O20" s="80"/>
      <c r="P20" s="80"/>
      <c r="Q20" s="80"/>
      <c r="U20" s="40" t="s">
        <v>18</v>
      </c>
    </row>
    <row r="21" spans="1:23" s="39" customFormat="1" ht="6.75" customHeight="1" x14ac:dyDescent="0.25"/>
    <row r="22" spans="1:23" s="39" customFormat="1" ht="15.75" x14ac:dyDescent="0.25">
      <c r="A22" s="84" t="s">
        <v>11</v>
      </c>
      <c r="B22" s="84"/>
      <c r="C22" s="84"/>
      <c r="D22" s="84"/>
    </row>
    <row r="23" spans="1:23" s="39" customFormat="1" ht="15.75" x14ac:dyDescent="0.25">
      <c r="A23" s="41" t="s">
        <v>10</v>
      </c>
      <c r="B23" s="41"/>
      <c r="C23" s="41"/>
      <c r="D23" s="41"/>
      <c r="E23" s="41"/>
      <c r="F23" s="41"/>
      <c r="G23" s="41"/>
      <c r="H23" s="41"/>
      <c r="I23" s="41"/>
      <c r="O23" s="80"/>
      <c r="P23" s="80"/>
      <c r="Q23" s="80"/>
      <c r="U23" s="40" t="s">
        <v>12</v>
      </c>
    </row>
  </sheetData>
  <mergeCells count="71">
    <mergeCell ref="S17:T17"/>
    <mergeCell ref="S11:T11"/>
    <mergeCell ref="K1:L1"/>
    <mergeCell ref="Q7:R10"/>
    <mergeCell ref="S7:T10"/>
    <mergeCell ref="P7:P8"/>
    <mergeCell ref="P9:P10"/>
    <mergeCell ref="O7:O10"/>
    <mergeCell ref="M2:O2"/>
    <mergeCell ref="K11:L11"/>
    <mergeCell ref="M11:N11"/>
    <mergeCell ref="O11:P11"/>
    <mergeCell ref="Q11:R11"/>
    <mergeCell ref="S6:U6"/>
    <mergeCell ref="M17:N17"/>
    <mergeCell ref="O17:P17"/>
    <mergeCell ref="I12:J12"/>
    <mergeCell ref="I13:J13"/>
    <mergeCell ref="I14:J14"/>
    <mergeCell ref="S14:T14"/>
    <mergeCell ref="S12:T12"/>
    <mergeCell ref="S13:T13"/>
    <mergeCell ref="O12:P12"/>
    <mergeCell ref="O14:P14"/>
    <mergeCell ref="Q14:R14"/>
    <mergeCell ref="M12:N12"/>
    <mergeCell ref="Q12:R12"/>
    <mergeCell ref="M13:N13"/>
    <mergeCell ref="O13:P13"/>
    <mergeCell ref="Q13:R13"/>
    <mergeCell ref="I11:J11"/>
    <mergeCell ref="I15:J15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I16:J16"/>
    <mergeCell ref="K14:L14"/>
    <mergeCell ref="K12:L12"/>
    <mergeCell ref="K13:L13"/>
    <mergeCell ref="Q17:R17"/>
    <mergeCell ref="I17:J17"/>
    <mergeCell ref="M14:N14"/>
    <mergeCell ref="O23:Q23"/>
    <mergeCell ref="A15:D15"/>
    <mergeCell ref="A16:D16"/>
    <mergeCell ref="A17:D17"/>
    <mergeCell ref="A22:D22"/>
    <mergeCell ref="O20:Q20"/>
    <mergeCell ref="A18:D18"/>
    <mergeCell ref="A6:D10"/>
    <mergeCell ref="A11:D11"/>
    <mergeCell ref="A12:D12"/>
    <mergeCell ref="A13:D13"/>
    <mergeCell ref="A14:D14"/>
    <mergeCell ref="S1:V1"/>
    <mergeCell ref="H6:H10"/>
    <mergeCell ref="V6:V10"/>
    <mergeCell ref="W6:W10"/>
    <mergeCell ref="A3:U3"/>
    <mergeCell ref="U7:U10"/>
    <mergeCell ref="O6:Q6"/>
    <mergeCell ref="I6:J10"/>
    <mergeCell ref="K6:L10"/>
    <mergeCell ref="M6:N10"/>
  </mergeCells>
  <pageMargins left="0.9055118110236221" right="0.11811023622047245" top="0.55118110236220474" bottom="0.35433070866141736" header="0" footer="0"/>
  <pageSetup paperSize="9" scale="9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2015-03-04T00:04:07Z</cp:lastPrinted>
  <dcterms:created xsi:type="dcterms:W3CDTF">2012-04-09T06:34:51Z</dcterms:created>
  <dcterms:modified xsi:type="dcterms:W3CDTF">2015-03-04T00:28:45Z</dcterms:modified>
</cp:coreProperties>
</file>